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ado\Documents\20 Škola\13 Papirologija\2025-26\"/>
    </mc:Choice>
  </mc:AlternateContent>
  <bookViews>
    <workbookView xWindow="-105" yWindow="-105" windowWidth="30930" windowHeight="16890"/>
  </bookViews>
  <sheets>
    <sheet name="5. razred" sheetId="2" r:id="rId1"/>
    <sheet name="6. razred" sheetId="3" r:id="rId2"/>
    <sheet name="8. razred" sheetId="1" r:id="rId3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13" i="3"/>
  <c r="B12" i="3"/>
  <c r="B11" i="3"/>
  <c r="B10" i="3"/>
  <c r="B9" i="3"/>
  <c r="B8" i="3"/>
  <c r="B7" i="3"/>
</calcChain>
</file>

<file path=xl/sharedStrings.xml><?xml version="1.0" encoding="utf-8"?>
<sst xmlns="http://schemas.openxmlformats.org/spreadsheetml/2006/main" count="104" uniqueCount="59">
  <si>
    <t>Predmet: GEOGRAFIJA</t>
  </si>
  <si>
    <t>Mjesec: RUJAN</t>
  </si>
  <si>
    <t>Učitelj: Vlado Pavičić</t>
  </si>
  <si>
    <t>NASTAVNA JEDINICA</t>
  </si>
  <si>
    <t>KLJUČNI POJMOVI</t>
  </si>
  <si>
    <t>TIP SATA</t>
  </si>
  <si>
    <t>AKTIVNOSTI UČENIKA</t>
  </si>
  <si>
    <t>NAPOMENA</t>
  </si>
  <si>
    <t>Uvodni sat – plan i program rada, kriteriji i elementi ocjenjivanja</t>
  </si>
  <si>
    <t>obrada</t>
  </si>
  <si>
    <t>uvodni sat</t>
  </si>
  <si>
    <t>ponavljanje</t>
  </si>
  <si>
    <t>razgovor, demonstracija, upoznavanje s nastavnim materijalom</t>
  </si>
  <si>
    <t>razgovor, demonstracija, rad na karti</t>
  </si>
  <si>
    <t>rad na tekstu i karti, analiza tematskih karata, razgovor, demonstracija</t>
  </si>
  <si>
    <t>razgovor, analiza tematskih karata, demonstracija</t>
  </si>
  <si>
    <t>korelacija: matematika (koordinatni sustav)</t>
  </si>
  <si>
    <t>razgovor, odgovaranje na pitanja iz udžbenika</t>
  </si>
  <si>
    <t>Uvodni sat – kurikulum 6. razreda, kriteriji ocjenjivanja</t>
  </si>
  <si>
    <t>Godišnja doba i toplinski pojasevi</t>
  </si>
  <si>
    <t>Gibanje Zemlje oko Sunca</t>
  </si>
  <si>
    <t>Vrijeme i atmosfera</t>
  </si>
  <si>
    <t>Zemljina revolucija</t>
  </si>
  <si>
    <t>Temperatura i tlak zraka</t>
  </si>
  <si>
    <t>revolucija, ekliptika</t>
  </si>
  <si>
    <t>nagnutost Zemljine osi, toplinski pojas</t>
  </si>
  <si>
    <t>polarni dan, polarna noć, ravnodnevica, suncostaj</t>
  </si>
  <si>
    <t>atmosfera, ozon, meteorologija</t>
  </si>
  <si>
    <t>vremenska prognoza, termometar</t>
  </si>
  <si>
    <t>barometar, anticiklona, ciklona, sinoptička karta</t>
  </si>
  <si>
    <t>razgovor, izrada crteža planeta Zemlje s toplinskim pojasevima</t>
  </si>
  <si>
    <t>razgovor, analiza 3D prikaza Zemljine revolucije</t>
  </si>
  <si>
    <t>rad na tekstu, razgovor</t>
  </si>
  <si>
    <t>analiza podataka na web-stranicama HZMO-a, razgovor</t>
  </si>
  <si>
    <t>analiza sinoptičke karte Europe, razgovor</t>
  </si>
  <si>
    <t>Određivanje geografskog smještaja</t>
  </si>
  <si>
    <t>Mjesno i pojasno vrijeme</t>
  </si>
  <si>
    <t>Snalaženje u prostoru</t>
  </si>
  <si>
    <t>Svemir i Sunčev sustav-1</t>
  </si>
  <si>
    <t>mjesno vrijeme, pojasno vrijeme, datumska granica</t>
  </si>
  <si>
    <t>geografska širina i dužina, ekvator, početni meridijan</t>
  </si>
  <si>
    <t>topografska karta, mjerilo, ekvidistanca, izohipsa, azimut, GIS, GPS</t>
  </si>
  <si>
    <t>orijentacija i analiza sadržaja topografske karte, korištene GPS-a</t>
  </si>
  <si>
    <t>Orijentacija u prostoru</t>
  </si>
  <si>
    <t>galaksija, zvijezda, planet, prirodni satelit, astronomija</t>
  </si>
  <si>
    <t>Razred: 6.abc</t>
  </si>
  <si>
    <t>Šk. god. 2025. / 2026.</t>
  </si>
  <si>
    <t>Razred: 8.cd</t>
  </si>
  <si>
    <t>Razred: 5.abcd</t>
  </si>
  <si>
    <t>Uvodni sat – kurikulum 5. razreda, kriteriji ocjenjivanja</t>
  </si>
  <si>
    <t>Što je geografija?</t>
  </si>
  <si>
    <t>Oblik i veličina Zemlje</t>
  </si>
  <si>
    <t>Razmještaj kopna i mora-1</t>
  </si>
  <si>
    <t>Razmještaj kopna i mora-2</t>
  </si>
  <si>
    <t>Naš planet Zemlja</t>
  </si>
  <si>
    <t>geografija, fizička geografija, socijalna geografija</t>
  </si>
  <si>
    <t>globus, ekvator, površina Zemlje, opseg Zemlje</t>
  </si>
  <si>
    <t>kopnena i vodena polutka, oceani i kontinenti</t>
  </si>
  <si>
    <t>Euroazija, Stari svijet, Novi svijet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</si>
</sst>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."/>
  </numFmts>
  <fonts count="6" x14ac:knownFonts="1"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4" fontId="3" fillId="2" borderId="7" xfId="0" applyNumberFormat="1" applyFont="1" applyFill="1" applyBorder="1"/>
    <xf numFmtId="164" fontId="3" fillId="2" borderId="10" xfId="0" applyNumberFormat="1" applyFont="1" applyFill="1" applyBorder="1"/>
    <xf numFmtId="164" fontId="5" fillId="0" borderId="1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tabSelected="1" workbookViewId="0">
      <selection activeCell="D12" sqref="D12"/>
    </sheetView>
  </sheetViews>
  <sheetFormatPr defaultColWidth="8.85546875" defaultRowHeight="21" x14ac:dyDescent="0.35"/>
  <cols>
    <col min="1" max="1" width="4.42578125" style="3" customWidth="1"/>
    <col min="2" max="2" width="5" style="4" customWidth="1"/>
    <col min="3" max="3" width="49.7109375" style="3" customWidth="1"/>
    <col min="4" max="4" width="35.85546875" style="3" customWidth="1"/>
    <col min="5" max="5" width="19.140625" style="3" customWidth="1"/>
    <col min="6" max="6" width="35.140625" style="3" customWidth="1"/>
    <col min="7" max="7" width="21.7109375" style="3" customWidth="1"/>
    <col min="8" max="16384" width="8.85546875" style="3"/>
  </cols>
  <sheetData>
    <row r="3" spans="2:7" s="1" customFormat="1" x14ac:dyDescent="0.35">
      <c r="B3" s="16" t="s">
        <v>1</v>
      </c>
      <c r="C3" s="5"/>
      <c r="D3" s="5" t="s">
        <v>46</v>
      </c>
      <c r="E3" s="5"/>
      <c r="F3" s="5"/>
      <c r="G3" s="6"/>
    </row>
    <row r="4" spans="2:7" s="1" customFormat="1" x14ac:dyDescent="0.35">
      <c r="B4" s="17" t="s">
        <v>0</v>
      </c>
      <c r="C4" s="7"/>
      <c r="D4" s="7" t="s">
        <v>48</v>
      </c>
      <c r="E4" s="7"/>
      <c r="F4" s="7"/>
      <c r="G4" s="8" t="s">
        <v>2</v>
      </c>
    </row>
    <row r="5" spans="2:7" ht="10.9" customHeight="1" x14ac:dyDescent="0.35"/>
    <row r="6" spans="2:7" s="2" customFormat="1" x14ac:dyDescent="0.35">
      <c r="B6" s="30" t="s">
        <v>3</v>
      </c>
      <c r="C6" s="31"/>
      <c r="D6" s="10" t="s">
        <v>4</v>
      </c>
      <c r="E6" s="10" t="s">
        <v>5</v>
      </c>
      <c r="F6" s="10" t="s">
        <v>6</v>
      </c>
      <c r="G6" s="11" t="s">
        <v>7</v>
      </c>
    </row>
    <row r="7" spans="2:7" s="9" customFormat="1" ht="51" customHeight="1" x14ac:dyDescent="0.2">
      <c r="B7" s="18">
        <v>1</v>
      </c>
      <c r="C7" s="12" t="s">
        <v>49</v>
      </c>
      <c r="D7" s="14"/>
      <c r="E7" s="26" t="s">
        <v>10</v>
      </c>
      <c r="F7" s="14" t="s">
        <v>12</v>
      </c>
      <c r="G7" s="20"/>
    </row>
    <row r="8" spans="2:7" s="9" customFormat="1" ht="51" customHeight="1" x14ac:dyDescent="0.2">
      <c r="B8" s="18">
        <v>2</v>
      </c>
      <c r="C8" s="12" t="s">
        <v>50</v>
      </c>
      <c r="D8" s="14" t="s">
        <v>55</v>
      </c>
      <c r="E8" s="26" t="s">
        <v>9</v>
      </c>
      <c r="F8" s="14" t="s">
        <v>14</v>
      </c>
      <c r="G8" s="20"/>
    </row>
    <row r="9" spans="2:7" s="9" customFormat="1" ht="51" customHeight="1" x14ac:dyDescent="0.2">
      <c r="B9" s="18">
        <v>3</v>
      </c>
      <c r="C9" s="12" t="s">
        <v>51</v>
      </c>
      <c r="D9" s="14" t="s">
        <v>56</v>
      </c>
      <c r="E9" s="26" t="s">
        <v>9</v>
      </c>
      <c r="F9" s="14" t="s">
        <v>14</v>
      </c>
      <c r="G9" s="25"/>
    </row>
    <row r="10" spans="2:7" s="9" customFormat="1" ht="51" customHeight="1" x14ac:dyDescent="0.2">
      <c r="B10" s="18">
        <v>4</v>
      </c>
      <c r="C10" s="9" t="s">
        <v>52</v>
      </c>
      <c r="D10" s="14" t="s">
        <v>57</v>
      </c>
      <c r="E10" s="26" t="s">
        <v>9</v>
      </c>
      <c r="F10" s="23" t="s">
        <v>14</v>
      </c>
      <c r="G10" s="20"/>
    </row>
    <row r="11" spans="2:7" s="9" customFormat="1" ht="51" customHeight="1" x14ac:dyDescent="0.2">
      <c r="B11" s="18">
        <v>5</v>
      </c>
      <c r="C11" s="9" t="s">
        <v>53</v>
      </c>
      <c r="D11" s="14" t="s">
        <v>58</v>
      </c>
      <c r="E11" s="26" t="s">
        <v>9</v>
      </c>
      <c r="F11" s="14" t="s">
        <v>14</v>
      </c>
      <c r="G11" s="25"/>
    </row>
    <row r="12" spans="2:7" s="9" customFormat="1" ht="51" customHeight="1" x14ac:dyDescent="0.2">
      <c r="B12" s="19">
        <v>6</v>
      </c>
      <c r="C12" s="13" t="s">
        <v>54</v>
      </c>
      <c r="D12" s="15"/>
      <c r="E12" s="27" t="s">
        <v>11</v>
      </c>
      <c r="F12" s="15" t="s">
        <v>17</v>
      </c>
      <c r="G12" s="22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E10" sqref="E10:F10"/>
    </sheetView>
  </sheetViews>
  <sheetFormatPr defaultColWidth="8.85546875" defaultRowHeight="21" x14ac:dyDescent="0.35"/>
  <cols>
    <col min="1" max="1" width="4.42578125" style="3" customWidth="1"/>
    <col min="2" max="2" width="5" style="4" customWidth="1"/>
    <col min="3" max="3" width="49.7109375" style="3" customWidth="1"/>
    <col min="4" max="4" width="35.85546875" style="3" customWidth="1"/>
    <col min="5" max="5" width="19.140625" style="3" customWidth="1"/>
    <col min="6" max="6" width="35.140625" style="3" customWidth="1"/>
    <col min="7" max="7" width="21.7109375" style="3" customWidth="1"/>
    <col min="8" max="16384" width="8.85546875" style="3"/>
  </cols>
  <sheetData>
    <row r="3" spans="2:7" s="1" customFormat="1" x14ac:dyDescent="0.35">
      <c r="B3" s="16" t="s">
        <v>1</v>
      </c>
      <c r="C3" s="5"/>
      <c r="D3" s="5" t="s">
        <v>46</v>
      </c>
      <c r="E3" s="5"/>
      <c r="F3" s="5"/>
      <c r="G3" s="6"/>
    </row>
    <row r="4" spans="2:7" s="1" customFormat="1" x14ac:dyDescent="0.35">
      <c r="B4" s="17" t="s">
        <v>0</v>
      </c>
      <c r="C4" s="7"/>
      <c r="D4" s="7" t="s">
        <v>45</v>
      </c>
      <c r="E4" s="7"/>
      <c r="F4" s="7"/>
      <c r="G4" s="8" t="s">
        <v>2</v>
      </c>
    </row>
    <row r="5" spans="2:7" ht="10.9" customHeight="1" x14ac:dyDescent="0.35"/>
    <row r="6" spans="2:7" s="2" customFormat="1" x14ac:dyDescent="0.35">
      <c r="B6" s="30" t="s">
        <v>3</v>
      </c>
      <c r="C6" s="31"/>
      <c r="D6" s="10" t="s">
        <v>4</v>
      </c>
      <c r="E6" s="10" t="s">
        <v>5</v>
      </c>
      <c r="F6" s="10" t="s">
        <v>6</v>
      </c>
      <c r="G6" s="11" t="s">
        <v>7</v>
      </c>
    </row>
    <row r="7" spans="2:7" s="9" customFormat="1" ht="51" customHeight="1" x14ac:dyDescent="0.2">
      <c r="B7" s="28" t="str">
        <f>"1."</f>
        <v>1.</v>
      </c>
      <c r="C7" s="12" t="s">
        <v>18</v>
      </c>
      <c r="D7" s="14"/>
      <c r="E7" s="26" t="s">
        <v>10</v>
      </c>
      <c r="F7" s="14"/>
      <c r="G7" s="20"/>
    </row>
    <row r="8" spans="2:7" s="9" customFormat="1" ht="51" customHeight="1" x14ac:dyDescent="0.2">
      <c r="B8" s="28" t="str">
        <f>"2."</f>
        <v>2.</v>
      </c>
      <c r="C8" s="12" t="s">
        <v>22</v>
      </c>
      <c r="D8" s="14" t="s">
        <v>24</v>
      </c>
      <c r="E8" s="26" t="s">
        <v>9</v>
      </c>
      <c r="F8" s="14" t="s">
        <v>31</v>
      </c>
      <c r="G8" s="20"/>
    </row>
    <row r="9" spans="2:7" s="9" customFormat="1" ht="51" customHeight="1" x14ac:dyDescent="0.2">
      <c r="B9" s="28" t="str">
        <f>"3."</f>
        <v>3.</v>
      </c>
      <c r="C9" s="12" t="s">
        <v>19</v>
      </c>
      <c r="D9" s="14" t="s">
        <v>25</v>
      </c>
      <c r="E9" s="26" t="s">
        <v>9</v>
      </c>
      <c r="F9" s="14" t="s">
        <v>30</v>
      </c>
      <c r="G9" s="25"/>
    </row>
    <row r="10" spans="2:7" s="9" customFormat="1" ht="51" customHeight="1" x14ac:dyDescent="0.2">
      <c r="B10" s="28" t="str">
        <f>"4."</f>
        <v>4.</v>
      </c>
      <c r="C10" s="12" t="s">
        <v>19</v>
      </c>
      <c r="D10" s="14" t="s">
        <v>26</v>
      </c>
      <c r="E10" s="26" t="s">
        <v>9</v>
      </c>
      <c r="F10" s="23" t="s">
        <v>32</v>
      </c>
      <c r="G10" s="20"/>
    </row>
    <row r="11" spans="2:7" s="9" customFormat="1" ht="51" customHeight="1" x14ac:dyDescent="0.2">
      <c r="B11" s="28" t="str">
        <f>"5."</f>
        <v>5.</v>
      </c>
      <c r="C11" s="9" t="s">
        <v>20</v>
      </c>
      <c r="D11" s="14"/>
      <c r="E11" s="26" t="s">
        <v>11</v>
      </c>
      <c r="F11" s="14" t="s">
        <v>17</v>
      </c>
      <c r="G11" s="25"/>
    </row>
    <row r="12" spans="2:7" s="9" customFormat="1" ht="51" customHeight="1" x14ac:dyDescent="0.2">
      <c r="B12" s="28" t="str">
        <f>"6."</f>
        <v>6.</v>
      </c>
      <c r="C12" s="12" t="s">
        <v>21</v>
      </c>
      <c r="D12" s="14" t="s">
        <v>27</v>
      </c>
      <c r="E12" s="26" t="s">
        <v>9</v>
      </c>
      <c r="F12" s="14" t="s">
        <v>33</v>
      </c>
      <c r="G12" s="20"/>
    </row>
    <row r="13" spans="2:7" s="9" customFormat="1" ht="51" customHeight="1" x14ac:dyDescent="0.2">
      <c r="B13" s="28" t="str">
        <f>"7."</f>
        <v>7.</v>
      </c>
      <c r="C13" s="12" t="s">
        <v>23</v>
      </c>
      <c r="D13" s="14" t="s">
        <v>28</v>
      </c>
      <c r="E13" s="26" t="s">
        <v>9</v>
      </c>
      <c r="F13" s="23" t="s">
        <v>32</v>
      </c>
      <c r="G13" s="20"/>
    </row>
    <row r="14" spans="2:7" s="9" customFormat="1" ht="51" customHeight="1" x14ac:dyDescent="0.2">
      <c r="B14" s="29" t="str">
        <f>"8."</f>
        <v>8.</v>
      </c>
      <c r="C14" s="13" t="s">
        <v>23</v>
      </c>
      <c r="D14" s="15" t="s">
        <v>29</v>
      </c>
      <c r="E14" s="27" t="s">
        <v>9</v>
      </c>
      <c r="F14" s="24" t="s">
        <v>34</v>
      </c>
      <c r="G14" s="22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workbookViewId="0">
      <selection activeCell="E11" sqref="E11"/>
    </sheetView>
  </sheetViews>
  <sheetFormatPr defaultColWidth="8.85546875" defaultRowHeight="21" x14ac:dyDescent="0.35"/>
  <cols>
    <col min="1" max="1" width="4.42578125" style="3" customWidth="1"/>
    <col min="2" max="2" width="5" style="4" customWidth="1"/>
    <col min="3" max="3" width="49.7109375" style="3" customWidth="1"/>
    <col min="4" max="4" width="35.85546875" style="3" customWidth="1"/>
    <col min="5" max="5" width="19.140625" style="3" customWidth="1"/>
    <col min="6" max="6" width="35.140625" style="3" customWidth="1"/>
    <col min="7" max="7" width="21.7109375" style="3" customWidth="1"/>
    <col min="8" max="16384" width="8.85546875" style="3"/>
  </cols>
  <sheetData>
    <row r="3" spans="2:7" s="1" customFormat="1" x14ac:dyDescent="0.35">
      <c r="B3" s="16" t="s">
        <v>1</v>
      </c>
      <c r="C3" s="5"/>
      <c r="D3" s="5" t="s">
        <v>46</v>
      </c>
      <c r="E3" s="5"/>
      <c r="F3" s="5"/>
      <c r="G3" s="6"/>
    </row>
    <row r="4" spans="2:7" s="1" customFormat="1" x14ac:dyDescent="0.35">
      <c r="B4" s="17" t="s">
        <v>0</v>
      </c>
      <c r="C4" s="7"/>
      <c r="D4" s="7" t="s">
        <v>47</v>
      </c>
      <c r="E4" s="7"/>
      <c r="F4" s="7"/>
      <c r="G4" s="8" t="s">
        <v>2</v>
      </c>
    </row>
    <row r="5" spans="2:7" ht="10.9" customHeight="1" x14ac:dyDescent="0.35"/>
    <row r="6" spans="2:7" s="2" customFormat="1" x14ac:dyDescent="0.35">
      <c r="B6" s="30" t="s">
        <v>3</v>
      </c>
      <c r="C6" s="31"/>
      <c r="D6" s="10" t="s">
        <v>4</v>
      </c>
      <c r="E6" s="10" t="s">
        <v>5</v>
      </c>
      <c r="F6" s="10" t="s">
        <v>6</v>
      </c>
      <c r="G6" s="11" t="s">
        <v>7</v>
      </c>
    </row>
    <row r="7" spans="2:7" s="9" customFormat="1" ht="51" customHeight="1" x14ac:dyDescent="0.2">
      <c r="B7" s="18">
        <v>1</v>
      </c>
      <c r="C7" s="12" t="s">
        <v>8</v>
      </c>
      <c r="D7" s="14"/>
      <c r="E7" s="26" t="s">
        <v>10</v>
      </c>
      <c r="F7" s="14" t="s">
        <v>12</v>
      </c>
      <c r="G7" s="20"/>
    </row>
    <row r="8" spans="2:7" s="9" customFormat="1" ht="51" customHeight="1" x14ac:dyDescent="0.2">
      <c r="B8" s="18">
        <v>2</v>
      </c>
      <c r="C8" s="12" t="s">
        <v>35</v>
      </c>
      <c r="D8" s="14" t="s">
        <v>40</v>
      </c>
      <c r="E8" s="26" t="s">
        <v>9</v>
      </c>
      <c r="F8" s="21" t="s">
        <v>13</v>
      </c>
      <c r="G8" s="25" t="s">
        <v>16</v>
      </c>
    </row>
    <row r="9" spans="2:7" s="9" customFormat="1" ht="51" customHeight="1" x14ac:dyDescent="0.2">
      <c r="B9" s="18">
        <v>3</v>
      </c>
      <c r="C9" s="12" t="s">
        <v>36</v>
      </c>
      <c r="D9" s="14" t="s">
        <v>39</v>
      </c>
      <c r="E9" s="26" t="s">
        <v>9</v>
      </c>
      <c r="F9" s="21" t="s">
        <v>13</v>
      </c>
      <c r="G9" s="25"/>
    </row>
    <row r="10" spans="2:7" s="9" customFormat="1" ht="51" customHeight="1" x14ac:dyDescent="0.2">
      <c r="B10" s="18">
        <v>4</v>
      </c>
      <c r="C10" s="9" t="s">
        <v>37</v>
      </c>
      <c r="D10" s="14" t="s">
        <v>41</v>
      </c>
      <c r="E10" s="26" t="s">
        <v>9</v>
      </c>
      <c r="F10" s="14" t="s">
        <v>42</v>
      </c>
      <c r="G10" s="20"/>
    </row>
    <row r="11" spans="2:7" s="9" customFormat="1" ht="51" customHeight="1" x14ac:dyDescent="0.2">
      <c r="B11" s="18">
        <v>5</v>
      </c>
      <c r="C11" s="9" t="s">
        <v>43</v>
      </c>
      <c r="D11" s="14"/>
      <c r="E11" s="26" t="s">
        <v>11</v>
      </c>
      <c r="F11" s="23" t="s">
        <v>17</v>
      </c>
      <c r="G11" s="20"/>
    </row>
    <row r="12" spans="2:7" s="9" customFormat="1" ht="51" customHeight="1" x14ac:dyDescent="0.2">
      <c r="B12" s="19">
        <v>6</v>
      </c>
      <c r="C12" s="13" t="s">
        <v>38</v>
      </c>
      <c r="D12" s="15" t="s">
        <v>44</v>
      </c>
      <c r="E12" s="27" t="s">
        <v>9</v>
      </c>
      <c r="F12" s="24" t="s">
        <v>15</v>
      </c>
      <c r="G12" s="22"/>
    </row>
  </sheetData>
  <mergeCells count="1"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5. razred</vt:lpstr>
      <vt:lpstr>6. razred</vt:lpstr>
      <vt:lpstr>8. razred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 Pavicic</dc:creator>
  <cp:lastModifiedBy>Vlado Pavicic</cp:lastModifiedBy>
  <dcterms:created xsi:type="dcterms:W3CDTF">2020-09-29T15:03:11Z</dcterms:created>
  <dcterms:modified xsi:type="dcterms:W3CDTF">2025-09-06T14:41:37Z</dcterms:modified>
</cp:coreProperties>
</file>